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Sheet1!$A$5:$AF$21</definedName>
    <definedName name="_xlnm.Print_Titles" localSheetId="0">Sheet1!$4:$5</definedName>
  </definedNames>
  <calcPr calcId="144525"/>
</workbook>
</file>

<file path=xl/calcChain.xml><?xml version="1.0" encoding="utf-8"?>
<calcChain xmlns="http://schemas.openxmlformats.org/spreadsheetml/2006/main">
  <c r="A6" i="1" l="1"/>
  <c r="A7" i="1" l="1"/>
  <c r="A9" i="1" l="1"/>
  <c r="A8" i="1"/>
  <c r="A10" i="1" l="1"/>
  <c r="A12" i="1" l="1"/>
  <c r="A11" i="1"/>
  <c r="A14" i="1" l="1"/>
  <c r="A13" i="1"/>
  <c r="A15" i="1" l="1"/>
  <c r="A16" i="1" s="1"/>
  <c r="A17" i="1" s="1"/>
  <c r="A18" i="1" s="1"/>
  <c r="A20" i="1" l="1"/>
  <c r="A21" i="1" s="1"/>
  <c r="A19" i="1"/>
</calcChain>
</file>

<file path=xl/sharedStrings.xml><?xml version="1.0" encoding="utf-8"?>
<sst xmlns="http://schemas.openxmlformats.org/spreadsheetml/2006/main" count="212" uniqueCount="166">
  <si>
    <t>TT</t>
  </si>
  <si>
    <t>Chứng chỉ hành nghề</t>
  </si>
  <si>
    <t>Họ và tên đệm</t>
  </si>
  <si>
    <t>Tên</t>
  </si>
  <si>
    <t>Số</t>
  </si>
  <si>
    <t>Ngày cấp</t>
  </si>
  <si>
    <t>Nơi cấp</t>
  </si>
  <si>
    <t>Trình độ chuyên môn</t>
  </si>
  <si>
    <t>Ngày cấp GCN ĐKKD</t>
  </si>
  <si>
    <t>Tên/loại hình cơ sở</t>
  </si>
  <si>
    <t>Người chịu trách nhiệm chuyên môn về dược</t>
  </si>
  <si>
    <t>Cơ sở kinh doanh dược</t>
  </si>
  <si>
    <t>Địa chỉ kinh doanh</t>
  </si>
  <si>
    <t>Số GCN</t>
  </si>
  <si>
    <t>SốGCNĐKKD</t>
  </si>
  <si>
    <t>Lý do thu hồi</t>
  </si>
  <si>
    <t>GPs</t>
  </si>
  <si>
    <t>Số GPs</t>
  </si>
  <si>
    <t>Sở Y tế tỉnh Tiền Giang</t>
  </si>
  <si>
    <t>Sở Y tế tỉnh Đồng Tháp</t>
  </si>
  <si>
    <t>Dược sĩ cao đẳng</t>
  </si>
  <si>
    <t>Dược sĩ trung học</t>
  </si>
  <si>
    <t>Cơ sở có đơn xin ngưng hoạt động</t>
  </si>
  <si>
    <t>Dược sĩ đại học</t>
  </si>
  <si>
    <t>Sở Y tế Tiền Giang</t>
  </si>
  <si>
    <t>26/5/2023</t>
  </si>
  <si>
    <t>Dược sỹ trung cấp</t>
  </si>
  <si>
    <t>Dược sỹ cao đẳng</t>
  </si>
  <si>
    <t>(Kèm theo Quyết định số:                /QĐ-SYT ngày            tháng 6 năm 2026 của Sở Y tế tỉnh Đồng Tháp)</t>
  </si>
  <si>
    <t>Yến</t>
  </si>
  <si>
    <t>30/12/2022</t>
  </si>
  <si>
    <t>Nguyễn Thị Ngọc</t>
  </si>
  <si>
    <t>09/6/2023</t>
  </si>
  <si>
    <t>06/9/2023</t>
  </si>
  <si>
    <t>DANH SÁCH CƠ SỞ KINH DOANH DƯỢC ĐƯỢC THU HỒI GIẤY CHỨNG NHẬN ĐỦ ĐIỀU KIỆN KINH DOANH DƯỢC VÀ GIẤY CHỨNG NHẬN GPs ĐỢT 14 - 2026</t>
  </si>
  <si>
    <t>CƠ SỞ ĐÔNG Y HẬU NGUYÊN ĐƯỜNG</t>
  </si>
  <si>
    <t>Số 17D, đường Rạch Gầm, Phường 1, thành phố Gò Công, tỉnh Tiền Giang</t>
  </si>
  <si>
    <t>Truyện Hải</t>
  </si>
  <si>
    <t>Minh</t>
  </si>
  <si>
    <t>Y sĩ Y học cổ truyền</t>
  </si>
  <si>
    <t>2693/CCHN-D-SYT-TG</t>
  </si>
  <si>
    <t>09/01/2025</t>
  </si>
  <si>
    <t>5821/ĐKKDD-TG</t>
  </si>
  <si>
    <t>11/4/2025</t>
  </si>
  <si>
    <t>CƠ SỞ VẠN XƯƠNG ĐƯỜNG</t>
  </si>
  <si>
    <t xml:space="preserve">Số 77B, Nguyễn Huệ, phường 1, thành phố Mỹ Tho, tỉnh Tiền Giang </t>
  </si>
  <si>
    <t>Dương Kim</t>
  </si>
  <si>
    <t>Lương dược</t>
  </si>
  <si>
    <t>905/TG-CCHND</t>
  </si>
  <si>
    <t>09/5/2014</t>
  </si>
  <si>
    <t>1263/ĐKKDD-TG</t>
  </si>
  <si>
    <t>24/6/2019</t>
  </si>
  <si>
    <t>QUẦY THUỐC UYÊN NHI</t>
  </si>
  <si>
    <t>Tổ 1, ấp 5, xã Tân Lập 1, huyện Tân Phước, tỉnh Tiền Giang</t>
  </si>
  <si>
    <t>Trần Thị Diễm</t>
  </si>
  <si>
    <t>Hằng</t>
  </si>
  <si>
    <t>2146/CCHN-D-SYT-TG</t>
  </si>
  <si>
    <t>17/11/2022</t>
  </si>
  <si>
    <t>4320/ĐKKDD-TG</t>
  </si>
  <si>
    <t>20/4/2023</t>
  </si>
  <si>
    <t>QUẦY THUỐC BÁCH KHOA</t>
  </si>
  <si>
    <t>Thửa đất số 2068, ấp Tân Thạnh, xã Tân Lý Tây, huyện Châu Thành, tỉnh Tiền Giang</t>
  </si>
  <si>
    <t>Bùi Thị Ngọc</t>
  </si>
  <si>
    <t>Bích</t>
  </si>
  <si>
    <t>2525/CCHN-D-SYT-TG</t>
  </si>
  <si>
    <t>08/8/2024</t>
  </si>
  <si>
    <t>5455/ĐKKDD-TG</t>
  </si>
  <si>
    <t>29/10/2024</t>
  </si>
  <si>
    <t>QUẦY THUỐC TÂY SƠN TRANG</t>
  </si>
  <si>
    <t>Số 44, ấp Bình Tây, xã Thạnh Nhựt, huyện Gò Công Tây, tỉnh Tiền Giang</t>
  </si>
  <si>
    <t>Huỳnh Hoa Sơn</t>
  </si>
  <si>
    <t>Trang</t>
  </si>
  <si>
    <t>1061/CCHN-D-SYT-TG</t>
  </si>
  <si>
    <t>07/3/2023</t>
  </si>
  <si>
    <t>4409/ĐKKDD-TG</t>
  </si>
  <si>
    <t>QUẦY THUỐC HẠNH PHÚC</t>
  </si>
  <si>
    <t>Số 419, tổ 14, ấp Lương Trí 1, xã Mỹ Lương, huyện Cái Bè, tỉnh Tiền Giang</t>
  </si>
  <si>
    <t>Bùi Thị</t>
  </si>
  <si>
    <t>Hạnh</t>
  </si>
  <si>
    <t>2221/CCHN-D-SYT-TG</t>
  </si>
  <si>
    <t>4429/ĐKKDD-TG</t>
  </si>
  <si>
    <t>QUẦY THUỐC TÂY HOÀNG KHANG</t>
  </si>
  <si>
    <t>Số 109, Khu phố 6, Quốc lộ 50, thị trấn Vĩnh Bình, huyện Gò Công Tây, tỉnh Tiền Giang</t>
  </si>
  <si>
    <t xml:space="preserve">Lưu Thu </t>
  </si>
  <si>
    <t>Nga</t>
  </si>
  <si>
    <t>2001/CCHN-D-SYT-TG</t>
  </si>
  <si>
    <t>25/7/2022</t>
  </si>
  <si>
    <t>5807/ĐKKDD-TG</t>
  </si>
  <si>
    <t>28/3/2025</t>
  </si>
  <si>
    <t>6059/GCN-GPP</t>
  </si>
  <si>
    <t>QUẦY THUỐC TÂY THẢO HẰNG</t>
  </si>
  <si>
    <t>Thửa đất số 1527, tờ bản đồ số 1, ấp Long Bình, xã Long Chánh, thị xã Gò Công, tỉnh Tiền Giang</t>
  </si>
  <si>
    <t>Nguyễn Thị Bé</t>
  </si>
  <si>
    <t>Năm</t>
  </si>
  <si>
    <t>2153/CCHN-D-SYT-TG</t>
  </si>
  <si>
    <t>4540/ĐKKDD-TG</t>
  </si>
  <si>
    <t>07/7/2023</t>
  </si>
  <si>
    <t>4630/GCN-GPP</t>
  </si>
  <si>
    <t>NHÀ THUỐC NHẤT NGÂN 13</t>
  </si>
  <si>
    <t>Số 315/1, khu phố Hội Gia, phường Mỹ Phong, tỉnh Đồng Tháp</t>
  </si>
  <si>
    <t>Hồ Minh</t>
  </si>
  <si>
    <t>Lý</t>
  </si>
  <si>
    <t>43/CCHN-D-SYT-TG</t>
  </si>
  <si>
    <t>17/7/2024</t>
  </si>
  <si>
    <t>0596/ĐKKDD-ĐT</t>
  </si>
  <si>
    <t>14/4/2026</t>
  </si>
  <si>
    <t>01007/GPP</t>
  </si>
  <si>
    <t>QUẦY THUỐC TÂY ANH THOẠI</t>
  </si>
  <si>
    <t>Thửa đất số 07, ấp Miễu Hội, xã Thạnh Phú, huyện Châu Thành, tỉnh Tiền Giang</t>
  </si>
  <si>
    <t>Phạm Thanh</t>
  </si>
  <si>
    <t>Dũng</t>
  </si>
  <si>
    <t>676/TG-CCHND</t>
  </si>
  <si>
    <t>13/3/2014</t>
  </si>
  <si>
    <t>4442/ĐKKDD-TG</t>
  </si>
  <si>
    <t>QUẦY THUỐC XUÂN PHÚC</t>
  </si>
  <si>
    <t>Số 286A, Nguyễn Thị Thập, xã Trung An, thành phố Mỹ Tho, tỉnh Tiền Giang</t>
  </si>
  <si>
    <t>Tuyền</t>
  </si>
  <si>
    <t>975/CCHN-D-SYT-TG</t>
  </si>
  <si>
    <t>28/02/2020</t>
  </si>
  <si>
    <t>4575/ĐKKDD-TG</t>
  </si>
  <si>
    <t>21/7/2023</t>
  </si>
  <si>
    <t>4686/GCN-GPP</t>
  </si>
  <si>
    <t>QUẦY THUỐC TUYẾT SƯƠNG</t>
  </si>
  <si>
    <t>Số 133/5, ấp 5, xã Tam Hiệp, huyện Châu Thành, tỉnh Tiền Giang</t>
  </si>
  <si>
    <t>Nguyễn Thị Tuyết</t>
  </si>
  <si>
    <t>Sương</t>
  </si>
  <si>
    <t>1071/TG-CCHND</t>
  </si>
  <si>
    <t>23/6/2014</t>
  </si>
  <si>
    <t>5054/ĐKKDD-TG</t>
  </si>
  <si>
    <t>26/02/2024</t>
  </si>
  <si>
    <t>5177/GCN-GPP</t>
  </si>
  <si>
    <t>QUẦY THUỐC YẾN KHOA</t>
  </si>
  <si>
    <t>Số 665, ấp Trung, xã Tân Thạnh, huyện Thanh Bình, tỉnh Đồng Tháp</t>
  </si>
  <si>
    <t xml:space="preserve">Lê Đăng </t>
  </si>
  <si>
    <t>Khoa</t>
  </si>
  <si>
    <t>795/CCHN-D-SYT-ĐT</t>
  </si>
  <si>
    <t>06/7/2020</t>
  </si>
  <si>
    <t>1315/ĐKKDD-ĐT</t>
  </si>
  <si>
    <t>11/11/2024</t>
  </si>
  <si>
    <t>4233/GPP</t>
  </si>
  <si>
    <t>QUẦY THUỐC TUẤN PHÁT</t>
  </si>
  <si>
    <t>Ấp Phú Thạnh, xã An Phú Thuận, huyện Châu Thành, tỉnh Đồng Tháp</t>
  </si>
  <si>
    <t>Nguyễn Trí</t>
  </si>
  <si>
    <t>Đức</t>
  </si>
  <si>
    <t>1966/CCHN-D-SYT-ĐT</t>
  </si>
  <si>
    <t>08/6/2022</t>
  </si>
  <si>
    <t>2491/ĐKKDD-ĐT</t>
  </si>
  <si>
    <t>29/5/2023</t>
  </si>
  <si>
    <t>NHÀ THUỐC NGỌC MINH</t>
  </si>
  <si>
    <t>Số 07, đường Nguyễn Huệ, phường An Thạnh, thành phố Hồng Ngự, tỉnh Đồng Tháp</t>
  </si>
  <si>
    <t>Phạm Thành</t>
  </si>
  <si>
    <t>Dương</t>
  </si>
  <si>
    <t>Dược sỹ đại học</t>
  </si>
  <si>
    <t>390/ĐT-CCHND</t>
  </si>
  <si>
    <t>20/01/2014</t>
  </si>
  <si>
    <t>1638/ĐKKDD-ĐT</t>
  </si>
  <si>
    <t>17/5/2023</t>
  </si>
  <si>
    <t>NHÀ THUỐC PHẠM HUỲNH 2</t>
  </si>
  <si>
    <t>Số 400, đường Trần Văn Voi, khóm 2, phường 4, thành phố Sa Đéc, tỉnh Đồng Tháp</t>
  </si>
  <si>
    <t>Huỳnh Thanh</t>
  </si>
  <si>
    <t>Trúc</t>
  </si>
  <si>
    <t>2435/CCHN-D-SYT-ĐT</t>
  </si>
  <si>
    <t>12/01/2023</t>
  </si>
  <si>
    <t>2578/ĐKKDD-ĐT</t>
  </si>
  <si>
    <t>3564/GPP</t>
  </si>
  <si>
    <t>Tổng cộng: 16 cơ sở (Nhà thuốc: 03 cơ sở; Quầy thuốc: 11 cơ sở; Cơ sở đông y: 02 cơ sở)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</si>
</sst>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63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  <font>
      <b/>
      <i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70" zoomScaleNormal="70" workbookViewId="0">
      <pane ySplit="5" topLeftCell="A9" activePane="bottomLeft" state="frozen"/>
      <selection pane="bottomLeft" activeCell="F11" sqref="F11"/>
    </sheetView>
  </sheetViews>
  <sheetFormatPr defaultRowHeight="16.5" x14ac:dyDescent="0.25"/>
  <cols>
    <col min="1" max="1" width="7" style="4" customWidth="1"/>
    <col min="2" max="2" width="22.140625" style="4" customWidth="1"/>
    <col min="3" max="3" width="28.85546875" style="4" customWidth="1"/>
    <col min="4" max="4" width="11.7109375" style="4" customWidth="1"/>
    <col min="5" max="5" width="9.140625" style="4" customWidth="1"/>
    <col min="6" max="6" width="9.85546875" style="4" customWidth="1"/>
    <col min="7" max="7" width="10.140625" style="4" customWidth="1"/>
    <col min="8" max="8" width="12.140625" style="4" customWidth="1"/>
    <col min="9" max="9" width="10" style="4" customWidth="1"/>
    <col min="10" max="10" width="15.28515625" style="4" customWidth="1"/>
    <col min="11" max="11" width="12.7109375" style="4" customWidth="1"/>
    <col min="12" max="13" width="12" style="4" customWidth="1"/>
    <col min="14" max="14" width="13.7109375" style="4" customWidth="1"/>
    <col min="15" max="18" width="9.140625" style="3" customWidth="1"/>
    <col min="19" max="16384" width="9.140625" style="3"/>
  </cols>
  <sheetData>
    <row r="1" spans="1:14" x14ac:dyDescent="0.25">
      <c r="A1" s="17" t="s">
        <v>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s="1" customFormat="1" x14ac:dyDescent="0.25">
      <c r="A4" s="21" t="s">
        <v>0</v>
      </c>
      <c r="B4" s="21" t="s">
        <v>11</v>
      </c>
      <c r="C4" s="21"/>
      <c r="D4" s="21" t="s">
        <v>10</v>
      </c>
      <c r="E4" s="21"/>
      <c r="F4" s="21"/>
      <c r="G4" s="21" t="s">
        <v>1</v>
      </c>
      <c r="H4" s="21"/>
      <c r="I4" s="21"/>
      <c r="J4" s="22" t="s">
        <v>13</v>
      </c>
      <c r="K4" s="23"/>
      <c r="L4" s="21" t="s">
        <v>16</v>
      </c>
      <c r="M4" s="21"/>
      <c r="N4" s="19" t="s">
        <v>15</v>
      </c>
    </row>
    <row r="5" spans="1:14" s="1" customFormat="1" ht="66" x14ac:dyDescent="0.25">
      <c r="A5" s="21"/>
      <c r="B5" s="6" t="s">
        <v>9</v>
      </c>
      <c r="C5" s="6" t="s">
        <v>12</v>
      </c>
      <c r="D5" s="6" t="s">
        <v>2</v>
      </c>
      <c r="E5" s="6" t="s">
        <v>3</v>
      </c>
      <c r="F5" s="6" t="s">
        <v>7</v>
      </c>
      <c r="G5" s="6" t="s">
        <v>4</v>
      </c>
      <c r="H5" s="6" t="s">
        <v>5</v>
      </c>
      <c r="I5" s="6" t="s">
        <v>6</v>
      </c>
      <c r="J5" s="6" t="s">
        <v>14</v>
      </c>
      <c r="K5" s="6" t="s">
        <v>8</v>
      </c>
      <c r="L5" s="6" t="s">
        <v>17</v>
      </c>
      <c r="M5" s="6" t="s">
        <v>5</v>
      </c>
      <c r="N5" s="20"/>
    </row>
    <row r="6" spans="1:14" ht="66" x14ac:dyDescent="0.25">
      <c r="A6" s="2">
        <f>MAX($A$5:A5)+1</f>
        <v>1</v>
      </c>
      <c r="B6" s="5" t="s">
        <v>35</v>
      </c>
      <c r="C6" s="7" t="s">
        <v>36</v>
      </c>
      <c r="D6" s="5" t="s">
        <v>37</v>
      </c>
      <c r="E6" s="5" t="s">
        <v>38</v>
      </c>
      <c r="F6" s="5" t="s">
        <v>39</v>
      </c>
      <c r="G6" s="5" t="s">
        <v>40</v>
      </c>
      <c r="H6" s="5" t="s">
        <v>41</v>
      </c>
      <c r="I6" s="5" t="s">
        <v>18</v>
      </c>
      <c r="J6" s="5" t="s">
        <v>42</v>
      </c>
      <c r="K6" s="5" t="s">
        <v>43</v>
      </c>
      <c r="L6" s="5"/>
      <c r="M6" s="5"/>
      <c r="N6" s="5" t="s">
        <v>22</v>
      </c>
    </row>
    <row r="7" spans="1:14" ht="66" x14ac:dyDescent="0.25">
      <c r="A7" s="2">
        <f>MAX($A$5:A6)+1</f>
        <v>2</v>
      </c>
      <c r="B7" s="5" t="s">
        <v>44</v>
      </c>
      <c r="C7" s="7" t="s">
        <v>45</v>
      </c>
      <c r="D7" s="5" t="s">
        <v>46</v>
      </c>
      <c r="E7" s="5" t="s">
        <v>29</v>
      </c>
      <c r="F7" s="5" t="s">
        <v>47</v>
      </c>
      <c r="G7" s="5" t="s">
        <v>48</v>
      </c>
      <c r="H7" s="5" t="s">
        <v>49</v>
      </c>
      <c r="I7" s="5" t="s">
        <v>24</v>
      </c>
      <c r="J7" s="5" t="s">
        <v>50</v>
      </c>
      <c r="K7" s="5" t="s">
        <v>51</v>
      </c>
      <c r="L7" s="5"/>
      <c r="M7" s="5"/>
      <c r="N7" s="5" t="s">
        <v>22</v>
      </c>
    </row>
    <row r="8" spans="1:14" ht="66" x14ac:dyDescent="0.25">
      <c r="A8" s="2">
        <f>MAX($A$5:A7)+1</f>
        <v>3</v>
      </c>
      <c r="B8" s="5" t="s">
        <v>148</v>
      </c>
      <c r="C8" s="7" t="s">
        <v>149</v>
      </c>
      <c r="D8" s="5" t="s">
        <v>150</v>
      </c>
      <c r="E8" s="5" t="s">
        <v>151</v>
      </c>
      <c r="F8" s="5" t="s">
        <v>152</v>
      </c>
      <c r="G8" s="5" t="s">
        <v>153</v>
      </c>
      <c r="H8" s="5" t="s">
        <v>154</v>
      </c>
      <c r="I8" s="5" t="s">
        <v>19</v>
      </c>
      <c r="J8" s="5" t="s">
        <v>155</v>
      </c>
      <c r="K8" s="5" t="s">
        <v>156</v>
      </c>
      <c r="L8" s="5"/>
      <c r="M8" s="5"/>
      <c r="N8" s="5" t="s">
        <v>22</v>
      </c>
    </row>
    <row r="9" spans="1:14" ht="66" x14ac:dyDescent="0.25">
      <c r="A9" s="2">
        <f>MAX($A$5:A8)+1</f>
        <v>4</v>
      </c>
      <c r="B9" s="5" t="s">
        <v>98</v>
      </c>
      <c r="C9" s="7" t="s">
        <v>99</v>
      </c>
      <c r="D9" s="5" t="s">
        <v>100</v>
      </c>
      <c r="E9" s="5" t="s">
        <v>101</v>
      </c>
      <c r="F9" s="5" t="s">
        <v>23</v>
      </c>
      <c r="G9" s="5" t="s">
        <v>102</v>
      </c>
      <c r="H9" s="5" t="s">
        <v>103</v>
      </c>
      <c r="I9" s="5" t="s">
        <v>18</v>
      </c>
      <c r="J9" s="5" t="s">
        <v>104</v>
      </c>
      <c r="K9" s="5" t="s">
        <v>105</v>
      </c>
      <c r="L9" s="5" t="s">
        <v>106</v>
      </c>
      <c r="M9" s="5" t="s">
        <v>105</v>
      </c>
      <c r="N9" s="5" t="s">
        <v>22</v>
      </c>
    </row>
    <row r="10" spans="1:14" ht="66" x14ac:dyDescent="0.25">
      <c r="A10" s="2">
        <f>MAX($A$5:A9)+1</f>
        <v>5</v>
      </c>
      <c r="B10" s="5" t="s">
        <v>157</v>
      </c>
      <c r="C10" s="7" t="s">
        <v>158</v>
      </c>
      <c r="D10" s="5" t="s">
        <v>159</v>
      </c>
      <c r="E10" s="5" t="s">
        <v>160</v>
      </c>
      <c r="F10" s="5" t="s">
        <v>152</v>
      </c>
      <c r="G10" s="5" t="s">
        <v>161</v>
      </c>
      <c r="H10" s="5" t="s">
        <v>162</v>
      </c>
      <c r="I10" s="5" t="s">
        <v>19</v>
      </c>
      <c r="J10" s="5" t="s">
        <v>163</v>
      </c>
      <c r="K10" s="5" t="s">
        <v>33</v>
      </c>
      <c r="L10" s="5" t="s">
        <v>164</v>
      </c>
      <c r="M10" s="5" t="s">
        <v>33</v>
      </c>
      <c r="N10" s="5" t="s">
        <v>22</v>
      </c>
    </row>
    <row r="11" spans="1:14" ht="66" x14ac:dyDescent="0.25">
      <c r="A11" s="2">
        <f>MAX($A$5:A10)+1</f>
        <v>6</v>
      </c>
      <c r="B11" s="5" t="s">
        <v>60</v>
      </c>
      <c r="C11" s="7" t="s">
        <v>61</v>
      </c>
      <c r="D11" s="5" t="s">
        <v>62</v>
      </c>
      <c r="E11" s="5" t="s">
        <v>63</v>
      </c>
      <c r="F11" s="5" t="s">
        <v>20</v>
      </c>
      <c r="G11" s="5" t="s">
        <v>64</v>
      </c>
      <c r="H11" s="5" t="s">
        <v>65</v>
      </c>
      <c r="I11" s="5" t="s">
        <v>18</v>
      </c>
      <c r="J11" s="5" t="s">
        <v>66</v>
      </c>
      <c r="K11" s="5" t="s">
        <v>67</v>
      </c>
      <c r="L11" s="5"/>
      <c r="M11" s="5"/>
      <c r="N11" s="5" t="s">
        <v>22</v>
      </c>
    </row>
    <row r="12" spans="1:14" ht="66" x14ac:dyDescent="0.25">
      <c r="A12" s="2">
        <f>MAX($A$5:A11)+1</f>
        <v>7</v>
      </c>
      <c r="B12" s="5" t="s">
        <v>75</v>
      </c>
      <c r="C12" s="7" t="s">
        <v>76</v>
      </c>
      <c r="D12" s="5" t="s">
        <v>77</v>
      </c>
      <c r="E12" s="5" t="s">
        <v>78</v>
      </c>
      <c r="F12" s="5" t="s">
        <v>20</v>
      </c>
      <c r="G12" s="5" t="s">
        <v>79</v>
      </c>
      <c r="H12" s="5" t="s">
        <v>30</v>
      </c>
      <c r="I12" s="5" t="s">
        <v>18</v>
      </c>
      <c r="J12" s="5" t="s">
        <v>80</v>
      </c>
      <c r="K12" s="5" t="s">
        <v>32</v>
      </c>
      <c r="L12" s="5"/>
      <c r="M12" s="5"/>
      <c r="N12" s="5" t="s">
        <v>22</v>
      </c>
    </row>
    <row r="13" spans="1:14" ht="66" x14ac:dyDescent="0.25">
      <c r="A13" s="2">
        <f>MAX($A$5:A12)+1</f>
        <v>8</v>
      </c>
      <c r="B13" s="5" t="s">
        <v>107</v>
      </c>
      <c r="C13" s="7" t="s">
        <v>108</v>
      </c>
      <c r="D13" s="5" t="s">
        <v>109</v>
      </c>
      <c r="E13" s="5" t="s">
        <v>110</v>
      </c>
      <c r="F13" s="5" t="s">
        <v>21</v>
      </c>
      <c r="G13" s="5" t="s">
        <v>111</v>
      </c>
      <c r="H13" s="5" t="s">
        <v>112</v>
      </c>
      <c r="I13" s="5" t="s">
        <v>18</v>
      </c>
      <c r="J13" s="5" t="s">
        <v>113</v>
      </c>
      <c r="K13" s="5" t="s">
        <v>32</v>
      </c>
      <c r="L13" s="5"/>
      <c r="M13" s="5"/>
      <c r="N13" s="5" t="s">
        <v>22</v>
      </c>
    </row>
    <row r="14" spans="1:14" ht="66" x14ac:dyDescent="0.25">
      <c r="A14" s="2">
        <f>MAX($A$5:A13)+1</f>
        <v>9</v>
      </c>
      <c r="B14" s="5" t="s">
        <v>81</v>
      </c>
      <c r="C14" s="7" t="s">
        <v>82</v>
      </c>
      <c r="D14" s="5" t="s">
        <v>83</v>
      </c>
      <c r="E14" s="5" t="s">
        <v>84</v>
      </c>
      <c r="F14" s="5" t="s">
        <v>21</v>
      </c>
      <c r="G14" s="5" t="s">
        <v>85</v>
      </c>
      <c r="H14" s="5" t="s">
        <v>86</v>
      </c>
      <c r="I14" s="5" t="s">
        <v>24</v>
      </c>
      <c r="J14" s="5" t="s">
        <v>87</v>
      </c>
      <c r="K14" s="5" t="s">
        <v>88</v>
      </c>
      <c r="L14" s="5" t="s">
        <v>89</v>
      </c>
      <c r="M14" s="5" t="s">
        <v>88</v>
      </c>
      <c r="N14" s="5" t="s">
        <v>22</v>
      </c>
    </row>
    <row r="15" spans="1:14" ht="66" x14ac:dyDescent="0.25">
      <c r="A15" s="2">
        <f>MAX($A$5:A14)+1</f>
        <v>10</v>
      </c>
      <c r="B15" s="5" t="s">
        <v>68</v>
      </c>
      <c r="C15" s="7" t="s">
        <v>69</v>
      </c>
      <c r="D15" s="5" t="s">
        <v>70</v>
      </c>
      <c r="E15" s="5" t="s">
        <v>71</v>
      </c>
      <c r="F15" s="5" t="s">
        <v>20</v>
      </c>
      <c r="G15" s="5" t="s">
        <v>72</v>
      </c>
      <c r="H15" s="5" t="s">
        <v>73</v>
      </c>
      <c r="I15" s="5" t="s">
        <v>18</v>
      </c>
      <c r="J15" s="5" t="s">
        <v>74</v>
      </c>
      <c r="K15" s="5" t="s">
        <v>25</v>
      </c>
      <c r="L15" s="5"/>
      <c r="M15" s="5"/>
      <c r="N15" s="5" t="s">
        <v>22</v>
      </c>
    </row>
    <row r="16" spans="1:14" ht="66" x14ac:dyDescent="0.25">
      <c r="A16" s="2">
        <f>MAX($A$5:A15)+1</f>
        <v>11</v>
      </c>
      <c r="B16" s="5" t="s">
        <v>90</v>
      </c>
      <c r="C16" s="7" t="s">
        <v>91</v>
      </c>
      <c r="D16" s="5" t="s">
        <v>92</v>
      </c>
      <c r="E16" s="5" t="s">
        <v>93</v>
      </c>
      <c r="F16" s="5" t="s">
        <v>21</v>
      </c>
      <c r="G16" s="5" t="s">
        <v>94</v>
      </c>
      <c r="H16" s="5" t="s">
        <v>57</v>
      </c>
      <c r="I16" s="5" t="s">
        <v>18</v>
      </c>
      <c r="J16" s="5" t="s">
        <v>95</v>
      </c>
      <c r="K16" s="5" t="s">
        <v>96</v>
      </c>
      <c r="L16" s="5" t="s">
        <v>97</v>
      </c>
      <c r="M16" s="5" t="s">
        <v>96</v>
      </c>
      <c r="N16" s="5" t="s">
        <v>22</v>
      </c>
    </row>
    <row r="17" spans="1:14" ht="66" x14ac:dyDescent="0.25">
      <c r="A17" s="2">
        <f>MAX($A$5:A16)+1</f>
        <v>12</v>
      </c>
      <c r="B17" s="5" t="s">
        <v>140</v>
      </c>
      <c r="C17" s="7" t="s">
        <v>141</v>
      </c>
      <c r="D17" s="5" t="s">
        <v>142</v>
      </c>
      <c r="E17" s="5" t="s">
        <v>143</v>
      </c>
      <c r="F17" s="5" t="s">
        <v>26</v>
      </c>
      <c r="G17" s="5" t="s">
        <v>144</v>
      </c>
      <c r="H17" s="5" t="s">
        <v>145</v>
      </c>
      <c r="I17" s="5" t="s">
        <v>19</v>
      </c>
      <c r="J17" s="5" t="s">
        <v>146</v>
      </c>
      <c r="K17" s="5" t="s">
        <v>147</v>
      </c>
      <c r="L17" s="5"/>
      <c r="M17" s="5"/>
      <c r="N17" s="5" t="s">
        <v>22</v>
      </c>
    </row>
    <row r="18" spans="1:14" ht="66" x14ac:dyDescent="0.25">
      <c r="A18" s="2">
        <f>MAX($A$5:A17)+1</f>
        <v>13</v>
      </c>
      <c r="B18" s="5" t="s">
        <v>122</v>
      </c>
      <c r="C18" s="7" t="s">
        <v>123</v>
      </c>
      <c r="D18" s="5" t="s">
        <v>124</v>
      </c>
      <c r="E18" s="5" t="s">
        <v>125</v>
      </c>
      <c r="F18" s="5" t="s">
        <v>21</v>
      </c>
      <c r="G18" s="5" t="s">
        <v>126</v>
      </c>
      <c r="H18" s="5" t="s">
        <v>127</v>
      </c>
      <c r="I18" s="5" t="s">
        <v>18</v>
      </c>
      <c r="J18" s="5" t="s">
        <v>128</v>
      </c>
      <c r="K18" s="5" t="s">
        <v>129</v>
      </c>
      <c r="L18" s="5" t="s">
        <v>130</v>
      </c>
      <c r="M18" s="5" t="s">
        <v>129</v>
      </c>
      <c r="N18" s="5" t="s">
        <v>22</v>
      </c>
    </row>
    <row r="19" spans="1:14" ht="66" x14ac:dyDescent="0.25">
      <c r="A19" s="2">
        <f>MAX($A$5:A18)+1</f>
        <v>14</v>
      </c>
      <c r="B19" s="5" t="s">
        <v>52</v>
      </c>
      <c r="C19" s="7" t="s">
        <v>53</v>
      </c>
      <c r="D19" s="5" t="s">
        <v>54</v>
      </c>
      <c r="E19" s="5" t="s">
        <v>55</v>
      </c>
      <c r="F19" s="5" t="s">
        <v>20</v>
      </c>
      <c r="G19" s="5" t="s">
        <v>56</v>
      </c>
      <c r="H19" s="5" t="s">
        <v>57</v>
      </c>
      <c r="I19" s="5" t="s">
        <v>24</v>
      </c>
      <c r="J19" s="5" t="s">
        <v>58</v>
      </c>
      <c r="K19" s="5" t="s">
        <v>59</v>
      </c>
      <c r="L19" s="5"/>
      <c r="M19" s="5"/>
      <c r="N19" s="5" t="s">
        <v>22</v>
      </c>
    </row>
    <row r="20" spans="1:14" ht="66" x14ac:dyDescent="0.25">
      <c r="A20" s="2">
        <f>MAX($A$5:A19)+1</f>
        <v>15</v>
      </c>
      <c r="B20" s="5" t="s">
        <v>114</v>
      </c>
      <c r="C20" s="7" t="s">
        <v>115</v>
      </c>
      <c r="D20" s="5" t="s">
        <v>31</v>
      </c>
      <c r="E20" s="5" t="s">
        <v>116</v>
      </c>
      <c r="F20" s="5" t="s">
        <v>21</v>
      </c>
      <c r="G20" s="5" t="s">
        <v>117</v>
      </c>
      <c r="H20" s="5" t="s">
        <v>118</v>
      </c>
      <c r="I20" s="5" t="s">
        <v>18</v>
      </c>
      <c r="J20" s="5" t="s">
        <v>119</v>
      </c>
      <c r="K20" s="5" t="s">
        <v>120</v>
      </c>
      <c r="L20" s="5" t="s">
        <v>121</v>
      </c>
      <c r="M20" s="5" t="s">
        <v>120</v>
      </c>
      <c r="N20" s="5" t="s">
        <v>22</v>
      </c>
    </row>
    <row r="21" spans="1:14" ht="66" x14ac:dyDescent="0.25">
      <c r="A21" s="2">
        <f>MAX($A$5:A20)+1</f>
        <v>16</v>
      </c>
      <c r="B21" s="5" t="s">
        <v>131</v>
      </c>
      <c r="C21" s="7" t="s">
        <v>132</v>
      </c>
      <c r="D21" s="5" t="s">
        <v>133</v>
      </c>
      <c r="E21" s="5" t="s">
        <v>134</v>
      </c>
      <c r="F21" s="5" t="s">
        <v>27</v>
      </c>
      <c r="G21" s="5" t="s">
        <v>135</v>
      </c>
      <c r="H21" s="5" t="s">
        <v>136</v>
      </c>
      <c r="I21" s="5" t="s">
        <v>19</v>
      </c>
      <c r="J21" s="5" t="s">
        <v>137</v>
      </c>
      <c r="K21" s="5" t="s">
        <v>138</v>
      </c>
      <c r="L21" s="5" t="s">
        <v>139</v>
      </c>
      <c r="M21" s="5" t="s">
        <v>138</v>
      </c>
      <c r="N21" s="5" t="s">
        <v>22</v>
      </c>
    </row>
    <row r="22" spans="1:14" x14ac:dyDescent="0.25">
      <c r="A22" s="9"/>
      <c r="B22" s="10"/>
      <c r="C22" s="11"/>
      <c r="D22" s="12"/>
      <c r="E22" s="10"/>
      <c r="F22" s="13"/>
      <c r="G22" s="13"/>
      <c r="H22" s="14"/>
      <c r="I22" s="13"/>
      <c r="J22" s="13"/>
      <c r="K22" s="15"/>
      <c r="L22" s="13"/>
      <c r="M22" s="10"/>
      <c r="N22" s="10"/>
    </row>
    <row r="23" spans="1:14" s="8" customFormat="1" ht="17.25" x14ac:dyDescent="0.25">
      <c r="A23" s="16" t="s">
        <v>165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</sheetData>
  <autoFilter ref="A5:AF21">
    <sortState ref="A7:R21">
      <sortCondition ref="B5:B21"/>
    </sortState>
  </autoFilter>
  <mergeCells count="10">
    <mergeCell ref="A23:N23"/>
    <mergeCell ref="A1:N1"/>
    <mergeCell ref="A2:N2"/>
    <mergeCell ref="N4:N5"/>
    <mergeCell ref="A4:A5"/>
    <mergeCell ref="G4:I4"/>
    <mergeCell ref="B4:C4"/>
    <mergeCell ref="D4:F4"/>
    <mergeCell ref="J4:K4"/>
    <mergeCell ref="L4:M4"/>
  </mergeCells>
  <pageMargins left="0.19685039400000001" right="0" top="0.65748031500000004" bottom="0.31496062992126" header="0.31496062992126" footer="0.31496062992126"/>
  <pageSetup paperSize="9" scale="80" orientation="landscape" r:id="rId1"/>
  <headerFooter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2022-02-22T17:47:07Z</cp:lastPrinted>
  <dcterms:created xsi:type="dcterms:W3CDTF">2017-07-17T01:35:37Z</dcterms:created>
  <dcterms:modified xsi:type="dcterms:W3CDTF">2026-06-17T02:37:24Z</dcterms:modified>
</cp:coreProperties>
</file>